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3er trimestre 2023\con error\"/>
    </mc:Choice>
  </mc:AlternateContent>
  <xr:revisionPtr revIDLastSave="0" documentId="13_ncr:1_{2AAC8F4E-4433-48AE-9773-5F7A70886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30" i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<sst xmlns="http://schemas.openxmlformats.org/spreadsheetml/2006/main" count="64" uniqueCount="64">
  <si>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</si>
  <si>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</si>
  <si>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</si>
  <si>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</si>
  <si>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</si>
  <si>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</si>
  <si>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</si>
  <si>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</si>
  <si>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</si>
  <si>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</si>
  <si>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</si>
  <si>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</si>
  <si>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</si>
  <si>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</si>
  <si>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</si>
  <si>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</si>
  <si>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</si>
  <si>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</si>
  <si>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</si>
  <si>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</si>
  <si>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</si>
  <si>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</si>
  <si>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</si>
  <si>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</si>
  <si>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</si>
  <si>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</si>
  <si>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</si>
  <si>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</si>
  <si>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</si>
  <si>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</si>
  <si>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</si>
  <si>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</si>
  <si>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</si>
  <si>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</si>
  <si>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</si>
  <si>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</si>
  <si>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</si>
  <si>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</si>
  <si>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</si>
  <si>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</si>
  <si>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</si>
  <si>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</si>
  <si>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</si>
  <si>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</si>
  <si>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</si>
  <si>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</si>
  <si>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</si>
  <si>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</si>
  <si>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</si>
  <si>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</si>
  <si>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</si>
  <si>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</si>
  <si>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</si>
  <si>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</si>
  <si>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</si>
  <si>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</si>
  <si>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</si>
  <si>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</si>
  <si>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</si>
  <si>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</si>
  <si>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</si>
  <si>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</si>
  <si>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</si>
  <si>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Cultura de Acámbaro, Guanajuato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</si>
</sst>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2" fontId="7" fillId="0" borderId="10" xfId="17" applyNumberFormat="1" applyFont="1" applyFill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1857376</xdr:colOff>
      <xdr:row>43</xdr:row>
      <xdr:rowOff>104774</xdr:rowOff>
    </xdr:from>
    <xdr:to>
      <xdr:col>5</xdr:col>
      <xdr:colOff>466725</xdr:colOff>
      <xdr:row>46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DB2BFB-82C0-439D-A677-B2D7EE3A20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6" y="6981824"/>
          <a:ext cx="7162799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showGridLines="0" tabSelected="1" zoomScaleNormal="100" zoomScaleSheetLayoutView="90" workbookViewId="0">
      <selection activeCell="K9" sqref="K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9" t="s">
        <v>63</v>
      </c>
      <c r="B1" s="19"/>
      <c r="C1" s="19"/>
      <c r="D1" s="19"/>
      <c r="E1" s="19"/>
      <c r="F1" s="19"/>
      <c r="G1" s="22"/>
    </row>
    <row r="2" spans="1:8" ht="15" customHeight="1" x14ac:dyDescent="0.2">
      <c r="A2" s="23"/>
      <c r="B2" s="19" t="s">
        <v>31</v>
      </c>
      <c r="C2" s="19"/>
      <c r="D2" s="19"/>
      <c r="E2" s="19"/>
      <c r="F2" s="19"/>
      <c r="G2" s="20" t="s">
        <v>30</v>
      </c>
    </row>
    <row r="3" spans="1:8" ht="24.95" customHeight="1" x14ac:dyDescent="0.2">
      <c r="A3" s="24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1"/>
    </row>
    <row r="4" spans="1:8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8">
        <f>SUM(B7:B8)</f>
        <v>0</v>
      </c>
      <c r="C6" s="18">
        <f>SUM(C7:C8)</f>
        <v>0</v>
      </c>
      <c r="D6" s="18">
        <f t="shared" ref="D6:G6" si="0">SUM(D7:D8)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703746.05</v>
      </c>
      <c r="C9" s="11">
        <f>SUM(C10:C17)</f>
        <v>22635</v>
      </c>
      <c r="D9" s="11">
        <f t="shared" ref="D9:G9" si="1">SUM(D10:D17)</f>
        <v>726381.05</v>
      </c>
      <c r="E9" s="11">
        <f t="shared" si="1"/>
        <v>391357.7</v>
      </c>
      <c r="F9" s="11">
        <f t="shared" si="1"/>
        <v>391357.7</v>
      </c>
      <c r="G9" s="11">
        <f t="shared" si="1"/>
        <v>335023.35000000003</v>
      </c>
      <c r="H9" s="9">
        <v>0</v>
      </c>
    </row>
    <row r="10" spans="1:8" x14ac:dyDescent="0.2">
      <c r="A10" s="15" t="s">
        <v>4</v>
      </c>
      <c r="B10" s="12">
        <v>703746.05</v>
      </c>
      <c r="C10" s="12">
        <v>22635</v>
      </c>
      <c r="D10" s="12">
        <f t="shared" ref="D10:D17" si="2">B10+C10</f>
        <v>726381.05</v>
      </c>
      <c r="E10" s="12">
        <v>391357.7</v>
      </c>
      <c r="F10" s="12">
        <v>391357.7</v>
      </c>
      <c r="G10" s="12">
        <f t="shared" ref="G10:G17" si="3">D10-E10</f>
        <v>335023.35000000003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12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12" x14ac:dyDescent="0.2">
      <c r="A18" s="14" t="s">
        <v>12</v>
      </c>
      <c r="B18" s="11">
        <f>SUM(B19:B21)</f>
        <v>5384517.2199999997</v>
      </c>
      <c r="C18" s="11">
        <f>SUM(C19:C21)</f>
        <v>0</v>
      </c>
      <c r="D18" s="11">
        <f t="shared" ref="D18:G18" si="4">SUM(D19:D21)</f>
        <v>5384517.2199999997</v>
      </c>
      <c r="E18" s="11">
        <f t="shared" si="4"/>
        <v>3509206.62</v>
      </c>
      <c r="F18" s="11">
        <f t="shared" si="4"/>
        <v>3509206.62</v>
      </c>
      <c r="G18" s="11">
        <f t="shared" si="4"/>
        <v>1875310.5999999996</v>
      </c>
      <c r="H18" s="9">
        <v>0</v>
      </c>
    </row>
    <row r="19" spans="1:12" x14ac:dyDescent="0.2">
      <c r="A19" s="15" t="s">
        <v>13</v>
      </c>
      <c r="B19" s="12">
        <v>5384517.2199999997</v>
      </c>
      <c r="C19" s="12">
        <v>0</v>
      </c>
      <c r="D19" s="12">
        <f t="shared" ref="D19:D21" si="5">B19+C19</f>
        <v>5384517.2199999997</v>
      </c>
      <c r="E19" s="12">
        <v>3509206.62</v>
      </c>
      <c r="F19" s="12">
        <v>3509206.62</v>
      </c>
      <c r="G19" s="12">
        <f t="shared" ref="G19:G21" si="6">D19-E19</f>
        <v>1875310.5999999996</v>
      </c>
      <c r="H19" s="9" t="s">
        <v>49</v>
      </c>
    </row>
    <row r="20" spans="1:12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12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12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12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12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12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12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  <c r="L26" s="16"/>
    </row>
    <row r="27" spans="1:12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12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12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12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12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12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6088263.2699999996</v>
      </c>
      <c r="C35" s="13">
        <f t="shared" ref="C35:G35" si="16">SUM(C6+C9+C18+C22+C25+C30+C32+C33+C34)</f>
        <v>22635</v>
      </c>
      <c r="D35" s="13">
        <f t="shared" si="16"/>
        <v>6110898.2699999996</v>
      </c>
      <c r="E35" s="13">
        <f t="shared" si="16"/>
        <v>3900564.3200000003</v>
      </c>
      <c r="F35" s="13">
        <f t="shared" si="16"/>
        <v>3900564.3200000003</v>
      </c>
      <c r="G35" s="13">
        <f t="shared" si="16"/>
        <v>2210333.9499999997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A10:B17 B9 A19:B21 B18 A23:B24 B22 A26:B29 B25 A7:B8 C6:G34 A31:B34 B6 L26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2023-10-25T15:04:48Z</cp:lastPrinted>
  <dcterms:created xsi:type="dcterms:W3CDTF">2012-12-11T21:13:37Z</dcterms:created>
  <dcterms:modified xsi:type="dcterms:W3CDTF">2023-10-26T19:26:25Z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